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L\Documents\GWC\Gastos-Ventas R.V.2021\"/>
    </mc:Choice>
  </mc:AlternateContent>
  <xr:revisionPtr revIDLastSave="0" documentId="13_ncr:1_{A6BB0ACA-FF81-4CF9-AF3D-8FAD8B61BA00}" xr6:coauthVersionLast="47" xr6:coauthVersionMax="47" xr10:uidLastSave="{00000000-0000-0000-0000-000000000000}"/>
  <bookViews>
    <workbookView xWindow="-120" yWindow="-120" windowWidth="20730" windowHeight="11760" activeTab="11" xr2:uid="{00000000-000D-0000-FFFF-FFFF00000000}"/>
  </bookViews>
  <sheets>
    <sheet name="ENE" sheetId="4" r:id="rId1"/>
    <sheet name="FEB" sheetId="5" r:id="rId2"/>
    <sheet name="MAR" sheetId="6" r:id="rId3"/>
    <sheet name="ABR" sheetId="7" r:id="rId4"/>
    <sheet name="MAY" sheetId="8" r:id="rId5"/>
    <sheet name="JUN" sheetId="9" r:id="rId6"/>
    <sheet name="JUL" sheetId="10" r:id="rId7"/>
    <sheet name="AGO" sheetId="11" r:id="rId8"/>
    <sheet name="SEP" sheetId="12" r:id="rId9"/>
    <sheet name="OCT" sheetId="1" r:id="rId10"/>
    <sheet name="NOV" sheetId="2" r:id="rId11"/>
    <sheet name="DIC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2" l="1"/>
  <c r="D20" i="12"/>
  <c r="E20" i="12"/>
  <c r="F20" i="12"/>
  <c r="B20" i="12"/>
  <c r="C19" i="11"/>
  <c r="D19" i="11"/>
  <c r="E19" i="11"/>
  <c r="F19" i="11"/>
  <c r="B19" i="11"/>
  <c r="D41" i="10"/>
  <c r="C41" i="10"/>
  <c r="B41" i="10"/>
  <c r="B39" i="9"/>
  <c r="C39" i="9"/>
  <c r="D39" i="9"/>
  <c r="C20" i="8"/>
  <c r="D20" i="8"/>
  <c r="E20" i="8"/>
  <c r="F20" i="8"/>
  <c r="B20" i="8"/>
  <c r="B39" i="3"/>
  <c r="C39" i="3"/>
  <c r="D39" i="3"/>
  <c r="C20" i="3"/>
  <c r="D20" i="3"/>
  <c r="E20" i="3"/>
  <c r="F20" i="3"/>
  <c r="B20" i="3"/>
  <c r="C20" i="7"/>
  <c r="D20" i="7"/>
  <c r="E20" i="7"/>
  <c r="F20" i="7"/>
  <c r="B20" i="7"/>
  <c r="C20" i="5"/>
  <c r="D20" i="5"/>
  <c r="E20" i="5"/>
  <c r="B20" i="5"/>
  <c r="F20" i="5"/>
  <c r="D38" i="2"/>
  <c r="C38" i="2"/>
  <c r="B38" i="2"/>
  <c r="F20" i="2"/>
  <c r="E20" i="2"/>
  <c r="D20" i="2"/>
  <c r="C20" i="2"/>
  <c r="B20" i="2"/>
  <c r="D39" i="12"/>
  <c r="C39" i="12"/>
  <c r="B39" i="12"/>
  <c r="D36" i="11"/>
  <c r="C36" i="11"/>
  <c r="B36" i="11"/>
  <c r="E20" i="10"/>
  <c r="D20" i="10"/>
  <c r="C20" i="10"/>
  <c r="B20" i="10"/>
  <c r="F20" i="9"/>
  <c r="E20" i="9"/>
  <c r="D20" i="9"/>
  <c r="C20" i="9"/>
  <c r="B20" i="9"/>
  <c r="D39" i="8"/>
  <c r="C39" i="8"/>
  <c r="B39" i="8"/>
  <c r="D38" i="7"/>
  <c r="C38" i="7"/>
  <c r="B38" i="7"/>
  <c r="D39" i="5"/>
  <c r="C39" i="5"/>
  <c r="B39" i="5"/>
  <c r="D40" i="4"/>
  <c r="C40" i="4"/>
  <c r="B40" i="4"/>
  <c r="F20" i="4"/>
  <c r="E20" i="4"/>
  <c r="D20" i="4"/>
  <c r="C20" i="4"/>
  <c r="B20" i="4"/>
  <c r="D38" i="1"/>
  <c r="C38" i="1"/>
  <c r="B38" i="1"/>
  <c r="F20" i="1"/>
  <c r="E20" i="1"/>
  <c r="D20" i="1"/>
  <c r="C20" i="1"/>
  <c r="B20" i="1"/>
  <c r="F20" i="10" l="1"/>
</calcChain>
</file>

<file path=xl/sharedStrings.xml><?xml version="1.0" encoding="utf-8"?>
<sst xmlns="http://schemas.openxmlformats.org/spreadsheetml/2006/main" count="415" uniqueCount="75">
  <si>
    <t>IVA</t>
  </si>
  <si>
    <t>FOVIAL</t>
  </si>
  <si>
    <t xml:space="preserve">COTRANS </t>
  </si>
  <si>
    <t>TOTAL</t>
  </si>
  <si>
    <t>C</t>
  </si>
  <si>
    <t>O</t>
  </si>
  <si>
    <t>M</t>
  </si>
  <si>
    <t>B</t>
  </si>
  <si>
    <t>U</t>
  </si>
  <si>
    <t>S</t>
  </si>
  <si>
    <t>T</t>
  </si>
  <si>
    <t>I</t>
  </si>
  <si>
    <t>L</t>
  </si>
  <si>
    <t>E</t>
  </si>
  <si>
    <t>Sumas Totales =</t>
  </si>
  <si>
    <t>C  L  I  E  N  T  E  S</t>
  </si>
  <si>
    <t>C.F. Nº</t>
  </si>
  <si>
    <t>Ventas</t>
  </si>
  <si>
    <t>% Retenido</t>
  </si>
  <si>
    <t>TOTALES</t>
  </si>
  <si>
    <t>E S T A B L E C I M I E N T O S</t>
  </si>
  <si>
    <t>Valor Bruto</t>
  </si>
  <si>
    <t>Despacho Contable</t>
  </si>
  <si>
    <t>DIAVETSA DEC.V.</t>
  </si>
  <si>
    <t>Karla Maria Rosales Hernandez</t>
  </si>
  <si>
    <t>Almacenes VIDRI, S.A. de C.V.</t>
  </si>
  <si>
    <t>FREMARCA, S.A. DE C.V.</t>
  </si>
  <si>
    <t>Gastos Diciembre 2021</t>
  </si>
  <si>
    <t>Ventas Diciembre 2021</t>
  </si>
  <si>
    <t>Compras Diciembre 2021</t>
  </si>
  <si>
    <t>Compras Noviembre 2021</t>
  </si>
  <si>
    <t>Ventas Noviembre 2021</t>
  </si>
  <si>
    <t>Gastos Noviembre 2021</t>
  </si>
  <si>
    <t>Gastos Octubre 2021</t>
  </si>
  <si>
    <t>Ventas Octubre 2021</t>
  </si>
  <si>
    <t>Compras Octubre 2021</t>
  </si>
  <si>
    <t>Compras Septiembre 2021</t>
  </si>
  <si>
    <t>Ventas Septiembre 2021</t>
  </si>
  <si>
    <t>Gastos Septiembre 2021</t>
  </si>
  <si>
    <t>Gastos Agosto 2021</t>
  </si>
  <si>
    <t>Ventas Agosto 2021</t>
  </si>
  <si>
    <t>Compras Agosto 2021</t>
  </si>
  <si>
    <t>Gastos Julio 2021</t>
  </si>
  <si>
    <t>Ventas Julio 2021</t>
  </si>
  <si>
    <t>Compras Julio 2021</t>
  </si>
  <si>
    <t>Compras Junio 2021</t>
  </si>
  <si>
    <t>Ventas Junio 2021</t>
  </si>
  <si>
    <t>Gastos Junio 2021</t>
  </si>
  <si>
    <t>Compras Mayo 2021</t>
  </si>
  <si>
    <t>Ventas Mayo 2021</t>
  </si>
  <si>
    <t>Gastos Mayo 2021</t>
  </si>
  <si>
    <t>Compras Abril 2021</t>
  </si>
  <si>
    <t>Ventas Abril 2021</t>
  </si>
  <si>
    <t>Gastos Abril 2021</t>
  </si>
  <si>
    <t>Compras Marzo 2021</t>
  </si>
  <si>
    <t>Ventas Marzo 2021</t>
  </si>
  <si>
    <t>Gastos Marzo 2021</t>
  </si>
  <si>
    <t>Gastos Enero 2021</t>
  </si>
  <si>
    <t>Ventas Enero 2021</t>
  </si>
  <si>
    <t>Compras Enero 2021</t>
  </si>
  <si>
    <t>Compras Febrero 2021</t>
  </si>
  <si>
    <t>Ventas Febrero 2021</t>
  </si>
  <si>
    <t>Gastos Febrero 2021</t>
  </si>
  <si>
    <t>ALMACENES VIDRI, S.A. DE C.V.</t>
  </si>
  <si>
    <t>Freund, S.A. de C.V.</t>
  </si>
  <si>
    <t>Centroamerica Comercial, S.A. de C.V.</t>
  </si>
  <si>
    <t>Joyería La Joya, S.A. DE C.V.</t>
  </si>
  <si>
    <t>Almacenes Vidri, S.A. de C.V.</t>
  </si>
  <si>
    <t>Centroamerica Comercial, S.A DE C.V.</t>
  </si>
  <si>
    <t>Edward Leonidas Gutierrez Portillo Estacion de Servicio Utila</t>
  </si>
  <si>
    <t>Diavetsa, S.A. de C.V.</t>
  </si>
  <si>
    <t>Joyeria La Joya, S.A de C.V.</t>
  </si>
  <si>
    <t>Centroamerica Comercial, S.A. DE C.V.</t>
  </si>
  <si>
    <t>FREUND, S.A. de C.V.</t>
  </si>
  <si>
    <t>Centro América Comercial,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</si>
</sst>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sz val="11"/>
      <name val="Arial"/>
    </font>
    <font>
      <b/>
      <sz val="11"/>
      <name val="Calibri"/>
    </font>
    <font>
      <b/>
      <sz val="11"/>
      <color theme="1" tint="4.9989318521683403E-2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4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right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6" borderId="4" xfId="0" applyFont="1" applyFill="1" applyBorder="1" applyAlignment="1">
      <alignment horizontal="right" wrapText="1"/>
    </xf>
    <xf numFmtId="0" fontId="3" fillId="6" borderId="5" xfId="0" applyFont="1" applyFill="1" applyBorder="1" applyAlignment="1">
      <alignment wrapText="1"/>
    </xf>
    <xf numFmtId="0" fontId="3" fillId="6" borderId="6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7" fillId="7" borderId="0" xfId="0" applyFont="1" applyFill="1"/>
    <xf numFmtId="0" fontId="0" fillId="0" borderId="0" xfId="0" applyAlignment="1">
      <alignment horizontal="center"/>
    </xf>
    <xf numFmtId="0" fontId="9" fillId="8" borderId="2" xfId="0" applyFont="1" applyFill="1" applyBorder="1" applyAlignment="1">
      <alignment horizontal="center" wrapText="1"/>
    </xf>
    <xf numFmtId="0" fontId="9" fillId="8" borderId="3" xfId="0" applyFont="1" applyFill="1" applyBorder="1" applyAlignment="1">
      <alignment horizontal="center" wrapText="1"/>
    </xf>
    <xf numFmtId="0" fontId="8" fillId="8" borderId="2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8" borderId="2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0" fillId="0" borderId="0" xfId="0" applyFill="1"/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8" fillId="8" borderId="1" xfId="0" applyFont="1" applyFill="1" applyBorder="1" applyAlignment="1">
      <alignment horizontal="center" wrapText="1"/>
    </xf>
    <xf numFmtId="0" fontId="8" fillId="8" borderId="3" xfId="0" applyFont="1" applyFill="1" applyBorder="1" applyAlignment="1">
      <alignment horizontal="center" wrapText="1"/>
    </xf>
    <xf numFmtId="0" fontId="13" fillId="9" borderId="0" xfId="0" applyFont="1" applyFill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8" fillId="0" borderId="0" xfId="0" applyFont="1" applyFill="1" applyAlignment="1">
      <alignment wrapText="1"/>
    </xf>
    <xf numFmtId="0" fontId="12" fillId="0" borderId="0" xfId="0" applyFont="1" applyFill="1"/>
    <xf numFmtId="0" fontId="9" fillId="7" borderId="0" xfId="0" applyFont="1" applyFill="1" applyAlignment="1">
      <alignment wrapText="1"/>
    </xf>
    <xf numFmtId="0" fontId="9" fillId="7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3" fillId="6" borderId="2" xfId="0" applyFont="1" applyFill="1" applyBorder="1" applyAlignment="1">
      <alignment wrapText="1"/>
    </xf>
    <xf numFmtId="0" fontId="3" fillId="8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9" fillId="4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workbookViewId="0">
      <selection activeCell="H35" sqref="H35"/>
    </sheetView>
  </sheetViews>
  <sheetFormatPr defaultColWidth="11.42578125" defaultRowHeight="15"/>
  <cols>
    <col min="1" max="1" width="34.5703125" customWidth="1"/>
    <col min="2" max="2" width="14.28515625" customWidth="1"/>
    <col min="5" max="5" width="13.140625" customWidth="1"/>
  </cols>
  <sheetData>
    <row r="1" spans="1:6" ht="18" customHeight="1">
      <c r="A1" s="1" t="s">
        <v>57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11.79</v>
      </c>
      <c r="C6" s="6">
        <v>1.53</v>
      </c>
      <c r="D6" s="8">
        <v>1.1200000000000001</v>
      </c>
      <c r="E6" s="6">
        <v>0.56000000000000005</v>
      </c>
      <c r="F6" s="6">
        <v>15</v>
      </c>
    </row>
    <row r="7" spans="1:6">
      <c r="A7" s="9" t="s">
        <v>6</v>
      </c>
      <c r="B7" s="8">
        <v>11.75</v>
      </c>
      <c r="C7" s="8">
        <v>1.53</v>
      </c>
      <c r="D7" s="8">
        <v>1.1499999999999999</v>
      </c>
      <c r="E7" s="8">
        <v>0.56999999999999995</v>
      </c>
      <c r="F7" s="8">
        <v>15</v>
      </c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SUM(B6:B18)</f>
        <v>23.54</v>
      </c>
      <c r="C20" s="11">
        <f>SUM(C6:C18)</f>
        <v>3.06</v>
      </c>
      <c r="D20" s="11">
        <f>SUM(D6:D18)</f>
        <v>2.27</v>
      </c>
      <c r="E20" s="11">
        <f>SUM(E6:E18)</f>
        <v>1.1299999999999999</v>
      </c>
      <c r="F20" s="12">
        <f>SUM(F6:F18)</f>
        <v>30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58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59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20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36" t="s">
        <v>26</v>
      </c>
      <c r="B35" s="8">
        <v>30.97</v>
      </c>
      <c r="C35" s="8">
        <v>4.03</v>
      </c>
      <c r="D35" s="8">
        <v>35</v>
      </c>
      <c r="E35" s="8"/>
      <c r="F35" s="8"/>
    </row>
    <row r="36" spans="1:6">
      <c r="A36" s="36" t="s">
        <v>63</v>
      </c>
      <c r="B36" s="8">
        <v>6.54</v>
      </c>
      <c r="C36" s="8">
        <v>0.85</v>
      </c>
      <c r="D36" s="8">
        <v>7.39</v>
      </c>
      <c r="E36" s="8"/>
      <c r="F36" s="8"/>
    </row>
    <row r="37" spans="1:6">
      <c r="A37" s="36" t="s">
        <v>63</v>
      </c>
      <c r="B37" s="8">
        <v>14.34</v>
      </c>
      <c r="C37" s="8">
        <v>1.86</v>
      </c>
      <c r="D37" s="8">
        <v>16.2</v>
      </c>
      <c r="E37" s="8"/>
      <c r="F37" s="8"/>
    </row>
    <row r="38" spans="1:6">
      <c r="A38" s="2" t="s">
        <v>22</v>
      </c>
      <c r="B38" s="8">
        <v>35.4</v>
      </c>
      <c r="C38" s="8">
        <v>4.5999999999999996</v>
      </c>
      <c r="D38" s="8">
        <v>40</v>
      </c>
      <c r="E38" s="2"/>
      <c r="F38" s="2"/>
    </row>
    <row r="39" spans="1:6" ht="15.75" thickBot="1">
      <c r="A39" s="2"/>
      <c r="B39" s="8"/>
      <c r="C39" s="8"/>
      <c r="D39" s="8"/>
      <c r="E39" s="2"/>
      <c r="F39" s="2"/>
    </row>
    <row r="40" spans="1:6" ht="15.75" customHeight="1" thickBot="1">
      <c r="A40" s="15" t="s">
        <v>14</v>
      </c>
      <c r="B40" s="18">
        <f>SUM(B35:B38)</f>
        <v>87.25</v>
      </c>
      <c r="C40" s="18">
        <f>SUM(C35:C38)</f>
        <v>11.34</v>
      </c>
      <c r="D40" s="19">
        <f>SUM(D35:D38)</f>
        <v>98.59</v>
      </c>
      <c r="E40" s="2"/>
      <c r="F40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workbookViewId="0">
      <selection activeCell="I1" sqref="I1"/>
    </sheetView>
  </sheetViews>
  <sheetFormatPr defaultColWidth="11.42578125" defaultRowHeight="15"/>
  <cols>
    <col min="1" max="1" width="34.5703125" customWidth="1"/>
    <col min="2" max="2" width="14.28515625" customWidth="1"/>
    <col min="5" max="5" width="13.7109375" customWidth="1"/>
  </cols>
  <sheetData>
    <row r="1" spans="1:6" ht="18" customHeight="1">
      <c r="A1" s="1" t="s">
        <v>62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/>
      <c r="C4" s="21"/>
      <c r="D4" s="21"/>
      <c r="E4" s="21"/>
      <c r="F4" s="21"/>
    </row>
    <row r="5" spans="1:6">
      <c r="A5" s="7" t="s">
        <v>4</v>
      </c>
      <c r="B5" s="21">
        <v>15.92</v>
      </c>
      <c r="C5" s="21">
        <v>2.0699999999999998</v>
      </c>
      <c r="D5" s="21">
        <v>1.34</v>
      </c>
      <c r="E5" s="21">
        <v>0.67</v>
      </c>
      <c r="F5" s="21">
        <v>20</v>
      </c>
    </row>
    <row r="6" spans="1:6">
      <c r="A6" s="9" t="s">
        <v>5</v>
      </c>
      <c r="B6" s="6">
        <v>5.04</v>
      </c>
      <c r="C6" s="6">
        <v>0.65</v>
      </c>
      <c r="D6" s="8">
        <v>0.44</v>
      </c>
      <c r="E6" s="6">
        <v>0.22</v>
      </c>
      <c r="F6" s="21">
        <v>6.35</v>
      </c>
    </row>
    <row r="7" spans="1:6">
      <c r="A7" s="9" t="s">
        <v>6</v>
      </c>
      <c r="B7" s="6">
        <v>11.9</v>
      </c>
      <c r="C7" s="6">
        <v>1.55</v>
      </c>
      <c r="D7" s="8">
        <v>1.03</v>
      </c>
      <c r="E7" s="6">
        <v>0.52</v>
      </c>
      <c r="F7" s="21">
        <v>15</v>
      </c>
    </row>
    <row r="8" spans="1:6">
      <c r="A8" s="9" t="s">
        <v>7</v>
      </c>
      <c r="B8" s="21">
        <v>11.84</v>
      </c>
      <c r="C8" s="21">
        <v>1.54</v>
      </c>
      <c r="D8" s="21">
        <v>1.08</v>
      </c>
      <c r="E8" s="21">
        <v>0.54</v>
      </c>
      <c r="F8" s="21">
        <v>15</v>
      </c>
    </row>
    <row r="9" spans="1:6">
      <c r="A9" s="9" t="s">
        <v>8</v>
      </c>
      <c r="B9" s="21">
        <v>8</v>
      </c>
      <c r="C9" s="21">
        <v>1.04</v>
      </c>
      <c r="D9" s="21">
        <v>0.64</v>
      </c>
      <c r="E9" s="21">
        <v>0.32</v>
      </c>
      <c r="F9" s="21">
        <v>10</v>
      </c>
    </row>
    <row r="10" spans="1:6">
      <c r="A10" s="9" t="s">
        <v>9</v>
      </c>
      <c r="B10" s="6"/>
      <c r="C10" s="6"/>
      <c r="D10" s="8"/>
      <c r="E10" s="6"/>
      <c r="F10" s="21"/>
    </row>
    <row r="11" spans="1:6">
      <c r="A11" s="9" t="s">
        <v>10</v>
      </c>
      <c r="B11" s="21"/>
      <c r="C11" s="21"/>
      <c r="D11" s="21"/>
      <c r="E11" s="21"/>
      <c r="F11" s="21"/>
    </row>
    <row r="12" spans="1:6">
      <c r="A12" s="9" t="s">
        <v>11</v>
      </c>
      <c r="B12" s="21"/>
      <c r="C12" s="21"/>
      <c r="D12" s="21"/>
      <c r="E12" s="21"/>
      <c r="F12" s="21"/>
    </row>
    <row r="13" spans="1:6">
      <c r="A13" s="9" t="s">
        <v>7</v>
      </c>
      <c r="B13" s="6"/>
      <c r="C13" s="6"/>
      <c r="D13" s="8"/>
      <c r="E13" s="6"/>
      <c r="F13" s="21"/>
    </row>
    <row r="14" spans="1:6">
      <c r="A14" s="9" t="s">
        <v>12</v>
      </c>
      <c r="B14" s="8"/>
      <c r="C14" s="8"/>
      <c r="D14" s="8"/>
      <c r="E14" s="8"/>
      <c r="F14" s="21"/>
    </row>
    <row r="15" spans="1:6">
      <c r="A15" s="9" t="s">
        <v>13</v>
      </c>
      <c r="B15" s="6"/>
      <c r="C15" s="6"/>
      <c r="D15" s="8"/>
      <c r="E15" s="6"/>
      <c r="F15" s="21"/>
    </row>
    <row r="16" spans="1:6">
      <c r="A16" s="9"/>
      <c r="B16" s="8"/>
      <c r="C16" s="8"/>
      <c r="D16" s="8"/>
      <c r="E16" s="8"/>
      <c r="F16" s="21"/>
    </row>
    <row r="17" spans="1:6">
      <c r="A17" s="9"/>
      <c r="B17" s="8"/>
      <c r="C17" s="8"/>
      <c r="D17" s="8"/>
      <c r="E17" s="8"/>
      <c r="F17" s="21"/>
    </row>
    <row r="18" spans="1:6">
      <c r="A18" s="9"/>
      <c r="B18" s="8"/>
      <c r="C18" s="8"/>
      <c r="D18" s="8"/>
      <c r="E18" s="8"/>
      <c r="F18" s="21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52.7</v>
      </c>
      <c r="C20" s="11">
        <f t="shared" ref="C20:F20" si="0">SUM(C4:C18)</f>
        <v>6.85</v>
      </c>
      <c r="D20" s="11">
        <f t="shared" si="0"/>
        <v>4.53</v>
      </c>
      <c r="E20" s="11">
        <f t="shared" si="0"/>
        <v>2.27</v>
      </c>
      <c r="F20" s="12">
        <f t="shared" si="0"/>
        <v>66.349999999999994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>
      <c r="A23" s="1" t="s">
        <v>61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60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37" t="s">
        <v>64</v>
      </c>
      <c r="B35" s="8">
        <v>6.59</v>
      </c>
      <c r="C35" s="8">
        <v>0.86</v>
      </c>
      <c r="D35" s="8">
        <v>7.45</v>
      </c>
      <c r="E35" s="8"/>
      <c r="F35" s="8"/>
    </row>
    <row r="36" spans="1:6" ht="15.75" customHeight="1">
      <c r="A36" s="37" t="s">
        <v>65</v>
      </c>
      <c r="B36" s="8">
        <v>6.19</v>
      </c>
      <c r="C36" s="8">
        <v>0.81</v>
      </c>
      <c r="D36" s="8">
        <v>7</v>
      </c>
      <c r="E36" s="8"/>
      <c r="F36" s="8"/>
    </row>
    <row r="37" spans="1:6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customHeight="1" thickBot="1">
      <c r="A39" s="15" t="s">
        <v>14</v>
      </c>
      <c r="B39" s="18">
        <f>SUM(B35:B37)</f>
        <v>48.18</v>
      </c>
      <c r="C39" s="18">
        <f>SUM(C35:C37)</f>
        <v>6.27</v>
      </c>
      <c r="D39" s="19">
        <f>SUM(D35:D37)</f>
        <v>54.45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workbookViewId="0">
      <selection activeCell="E34" sqref="E34"/>
    </sheetView>
  </sheetViews>
  <sheetFormatPr defaultColWidth="11.42578125" defaultRowHeight="15"/>
  <cols>
    <col min="1" max="1" width="33.140625" customWidth="1"/>
    <col min="2" max="2" width="14.28515625" customWidth="1"/>
    <col min="5" max="5" width="12.7109375" customWidth="1"/>
  </cols>
  <sheetData>
    <row r="1" spans="1:6" ht="18" customHeight="1">
      <c r="A1" s="1" t="s">
        <v>56</v>
      </c>
      <c r="B1" s="38"/>
      <c r="C1" s="38"/>
      <c r="D1" s="38"/>
      <c r="E1" s="38"/>
      <c r="F1" s="38"/>
    </row>
    <row r="2" spans="1:6" ht="15.75" customHeight="1">
      <c r="A2" s="38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12.02</v>
      </c>
      <c r="C4" s="21">
        <v>1.56</v>
      </c>
      <c r="D4" s="21">
        <v>0.95</v>
      </c>
      <c r="E4" s="21">
        <v>0.47</v>
      </c>
      <c r="F4" s="21">
        <v>15</v>
      </c>
    </row>
    <row r="5" spans="1:6">
      <c r="A5" s="7" t="s">
        <v>4</v>
      </c>
      <c r="B5" s="21">
        <v>20.149999999999999</v>
      </c>
      <c r="C5" s="21">
        <v>2.62</v>
      </c>
      <c r="D5" s="21">
        <v>1.49</v>
      </c>
      <c r="E5" s="21">
        <v>0.74</v>
      </c>
      <c r="F5" s="21">
        <v>26</v>
      </c>
    </row>
    <row r="6" spans="1:6">
      <c r="A6" s="9" t="s">
        <v>5</v>
      </c>
      <c r="B6" s="6">
        <v>16.02</v>
      </c>
      <c r="C6" s="6">
        <v>2.08</v>
      </c>
      <c r="D6" s="8">
        <v>1.27</v>
      </c>
      <c r="E6" s="6">
        <v>0.03</v>
      </c>
      <c r="F6" s="6">
        <v>20</v>
      </c>
    </row>
    <row r="7" spans="1:6">
      <c r="A7" s="9" t="s">
        <v>6</v>
      </c>
      <c r="B7" s="8"/>
      <c r="C7" s="8"/>
      <c r="D7" s="8"/>
      <c r="E7" s="8"/>
      <c r="F7" s="8"/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v>48.19</v>
      </c>
      <c r="C20" s="11">
        <v>6.26</v>
      </c>
      <c r="D20" s="11">
        <v>3.71</v>
      </c>
      <c r="E20" s="11">
        <v>1.24</v>
      </c>
      <c r="F20" s="12">
        <v>61</v>
      </c>
    </row>
    <row r="21" spans="1:6">
      <c r="A21" s="8"/>
      <c r="B21" s="8"/>
      <c r="C21" s="8"/>
      <c r="D21" s="8"/>
      <c r="E21" s="8"/>
      <c r="F21" s="8"/>
    </row>
    <row r="22" spans="1:6">
      <c r="A22" s="38"/>
      <c r="B22" s="8"/>
      <c r="C22" s="8"/>
      <c r="D22" s="8"/>
      <c r="E22" s="8"/>
      <c r="F22" s="8"/>
    </row>
    <row r="23" spans="1:6" ht="18" customHeight="1">
      <c r="A23" s="43" t="s">
        <v>55</v>
      </c>
      <c r="B23" s="8"/>
      <c r="C23" s="8"/>
      <c r="D23" s="8"/>
      <c r="E23" s="8"/>
      <c r="F23" s="8"/>
    </row>
    <row r="24" spans="1:6">
      <c r="A24" s="38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>
      <c r="A27" s="38" t="s">
        <v>66</v>
      </c>
      <c r="B27" s="8">
        <v>102</v>
      </c>
      <c r="C27" s="14">
        <v>300</v>
      </c>
      <c r="D27" s="14">
        <v>39</v>
      </c>
      <c r="E27" s="14">
        <v>0</v>
      </c>
      <c r="F27" s="14">
        <v>339</v>
      </c>
    </row>
    <row r="28" spans="1:6" ht="15.75" thickBot="1">
      <c r="A28" s="38"/>
      <c r="B28" s="8"/>
      <c r="C28" s="14"/>
      <c r="D28" s="14"/>
      <c r="E28" s="14"/>
      <c r="F28" s="14"/>
    </row>
    <row r="29" spans="1:6" ht="15.75" customHeight="1" thickBot="1">
      <c r="A29" s="40" t="s">
        <v>14</v>
      </c>
      <c r="B29" s="24"/>
      <c r="C29" s="24">
        <v>300</v>
      </c>
      <c r="D29" s="24">
        <v>39</v>
      </c>
      <c r="E29" s="24">
        <v>0</v>
      </c>
      <c r="F29" s="41">
        <v>339</v>
      </c>
    </row>
    <row r="31" spans="1:6">
      <c r="A31" s="39"/>
      <c r="B31" s="39"/>
      <c r="C31" s="39"/>
      <c r="D31" s="39"/>
      <c r="E31" s="39"/>
      <c r="F31" s="39"/>
    </row>
    <row r="32" spans="1:6" ht="18" customHeight="1">
      <c r="A32" s="42" t="s">
        <v>54</v>
      </c>
      <c r="B32" s="38"/>
      <c r="C32" s="38"/>
      <c r="D32" s="38"/>
      <c r="E32" s="38"/>
      <c r="F32" s="38"/>
    </row>
    <row r="33" spans="1:6">
      <c r="B33" s="38"/>
      <c r="C33" s="38"/>
      <c r="D33" s="38"/>
      <c r="E33" s="38"/>
      <c r="F33" s="38"/>
    </row>
    <row r="34" spans="1:6" s="45" customFormat="1" ht="15.75" customHeight="1">
      <c r="A34" s="46" t="s">
        <v>20</v>
      </c>
      <c r="B34" s="47" t="s">
        <v>21</v>
      </c>
      <c r="C34" s="47" t="s">
        <v>0</v>
      </c>
      <c r="D34" s="47" t="s">
        <v>3</v>
      </c>
      <c r="E34" s="44"/>
      <c r="F34" s="44"/>
    </row>
    <row r="35" spans="1:6">
      <c r="E35" s="8"/>
      <c r="F35" s="8"/>
    </row>
    <row r="36" spans="1:6">
      <c r="A36" s="38" t="s">
        <v>22</v>
      </c>
      <c r="B36" s="8">
        <v>35.4</v>
      </c>
      <c r="C36" s="8">
        <v>4.5999999999999996</v>
      </c>
      <c r="D36" s="8">
        <v>40</v>
      </c>
      <c r="E36" s="38"/>
      <c r="F36" s="38"/>
    </row>
    <row r="37" spans="1:6" ht="15.75" thickBot="1">
      <c r="A37" s="38"/>
      <c r="B37" s="8"/>
      <c r="C37" s="8"/>
      <c r="D37" s="8"/>
      <c r="E37" s="38"/>
      <c r="F37" s="38"/>
    </row>
    <row r="38" spans="1:6" ht="15.75" customHeight="1" thickBot="1">
      <c r="A38" s="15" t="s">
        <v>14</v>
      </c>
      <c r="B38" s="18">
        <v>35.4</v>
      </c>
      <c r="C38" s="18">
        <v>4.5999999999999996</v>
      </c>
      <c r="D38" s="19">
        <v>40</v>
      </c>
      <c r="E38" s="38"/>
      <c r="F38" s="3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workbookViewId="0">
      <selection activeCell="C1" sqref="C1"/>
    </sheetView>
  </sheetViews>
  <sheetFormatPr defaultColWidth="11.42578125" defaultRowHeight="15"/>
  <cols>
    <col min="1" max="1" width="34.5703125" customWidth="1"/>
    <col min="2" max="2" width="14.28515625" customWidth="1"/>
    <col min="5" max="5" width="14.5703125" customWidth="1"/>
  </cols>
  <sheetData>
    <row r="1" spans="1:6" ht="18" customHeight="1">
      <c r="A1" s="1" t="s">
        <v>53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  <c r="B5" s="21">
        <v>15.03</v>
      </c>
      <c r="C5" s="21">
        <v>1.95</v>
      </c>
      <c r="D5" s="21">
        <v>2.0099999999999998</v>
      </c>
      <c r="E5" s="21">
        <v>1.01</v>
      </c>
      <c r="F5" s="21">
        <v>20</v>
      </c>
    </row>
    <row r="6" spans="1:6">
      <c r="A6" s="9" t="s">
        <v>5</v>
      </c>
      <c r="B6" s="6">
        <v>14.83</v>
      </c>
      <c r="C6" s="6">
        <v>1.93</v>
      </c>
      <c r="D6" s="8">
        <v>2.16</v>
      </c>
      <c r="E6" s="6">
        <v>1.08</v>
      </c>
      <c r="F6" s="6">
        <v>20</v>
      </c>
    </row>
    <row r="7" spans="1:6">
      <c r="A7" s="9" t="s">
        <v>6</v>
      </c>
      <c r="B7" s="8">
        <v>7.81</v>
      </c>
      <c r="C7" s="8">
        <v>1.01</v>
      </c>
      <c r="D7" s="8">
        <v>0.79</v>
      </c>
      <c r="E7" s="8">
        <v>0.39</v>
      </c>
      <c r="F7" s="8">
        <v>10</v>
      </c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SUM(B5:B18)</f>
        <v>37.67</v>
      </c>
      <c r="C20" s="11">
        <f t="shared" ref="C20:F20" si="0">SUM(C5:C18)</f>
        <v>4.8899999999999997</v>
      </c>
      <c r="D20" s="11">
        <f t="shared" si="0"/>
        <v>4.96</v>
      </c>
      <c r="E20" s="11">
        <f t="shared" si="0"/>
        <v>2.48</v>
      </c>
      <c r="F20" s="12">
        <f t="shared" si="0"/>
        <v>50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52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51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9"/>
  <sheetViews>
    <sheetView workbookViewId="0">
      <selection activeCell="F13" sqref="F13"/>
    </sheetView>
  </sheetViews>
  <sheetFormatPr defaultColWidth="11.42578125" defaultRowHeight="15"/>
  <cols>
    <col min="1" max="1" width="34.7109375" customWidth="1"/>
    <col min="2" max="2" width="14.28515625" customWidth="1"/>
    <col min="5" max="5" width="15" customWidth="1"/>
  </cols>
  <sheetData>
    <row r="1" spans="1:6" ht="18" customHeight="1">
      <c r="A1" s="1" t="s">
        <v>50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/>
      <c r="C4" s="21"/>
      <c r="D4" s="21"/>
      <c r="E4" s="21"/>
      <c r="F4" s="21"/>
    </row>
    <row r="5" spans="1:6">
      <c r="A5" s="7" t="s">
        <v>4</v>
      </c>
      <c r="B5" s="51">
        <v>12.11</v>
      </c>
      <c r="C5" s="51">
        <v>1.57</v>
      </c>
      <c r="D5" s="51">
        <v>0.88</v>
      </c>
      <c r="E5" s="51">
        <v>0.44</v>
      </c>
      <c r="F5" s="51">
        <v>15</v>
      </c>
    </row>
    <row r="6" spans="1:6">
      <c r="A6" s="9" t="s">
        <v>5</v>
      </c>
      <c r="B6" s="52">
        <v>8.07</v>
      </c>
      <c r="C6" s="52">
        <v>1.05</v>
      </c>
      <c r="D6" s="53">
        <v>0.59</v>
      </c>
      <c r="E6" s="52">
        <v>0.28999999999999998</v>
      </c>
      <c r="F6" s="52">
        <v>10</v>
      </c>
    </row>
    <row r="7" spans="1:6">
      <c r="A7" s="9" t="s">
        <v>6</v>
      </c>
      <c r="B7" s="52">
        <v>8.07</v>
      </c>
      <c r="C7" s="52">
        <v>1.05</v>
      </c>
      <c r="D7" s="53">
        <v>0.59</v>
      </c>
      <c r="E7" s="52">
        <v>0.28999999999999998</v>
      </c>
      <c r="F7" s="52">
        <v>10</v>
      </c>
    </row>
    <row r="8" spans="1:6">
      <c r="A8" s="9" t="s">
        <v>7</v>
      </c>
      <c r="B8" s="52">
        <v>8.07</v>
      </c>
      <c r="C8" s="52">
        <v>1.05</v>
      </c>
      <c r="D8" s="53">
        <v>0.59</v>
      </c>
      <c r="E8" s="52">
        <v>0.28999999999999998</v>
      </c>
      <c r="F8" s="52">
        <v>10</v>
      </c>
    </row>
    <row r="9" spans="1:6">
      <c r="A9" s="9" t="s">
        <v>8</v>
      </c>
      <c r="B9" s="52">
        <v>8.07</v>
      </c>
      <c r="C9" s="52">
        <v>1.05</v>
      </c>
      <c r="D9" s="53">
        <v>0.59</v>
      </c>
      <c r="E9" s="52">
        <v>0.28999999999999998</v>
      </c>
      <c r="F9" s="52">
        <v>10</v>
      </c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SUM(B5:B18)</f>
        <v>44.39</v>
      </c>
      <c r="C20" s="11">
        <f t="shared" ref="C20:F20" si="0">SUM(C5:C18)</f>
        <v>5.77</v>
      </c>
      <c r="D20" s="11">
        <f t="shared" si="0"/>
        <v>3.2399999999999998</v>
      </c>
      <c r="E20" s="11">
        <f t="shared" si="0"/>
        <v>1.6</v>
      </c>
      <c r="F20" s="12">
        <f t="shared" si="0"/>
        <v>55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49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48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48" t="s">
        <v>64</v>
      </c>
      <c r="B35" s="8">
        <v>7.52</v>
      </c>
      <c r="C35" s="8">
        <v>0.98</v>
      </c>
      <c r="D35" s="8">
        <v>8.5</v>
      </c>
      <c r="E35" s="8"/>
      <c r="F35" s="8"/>
    </row>
    <row r="36" spans="1:6">
      <c r="A36" s="48" t="s">
        <v>25</v>
      </c>
      <c r="B36" s="8">
        <v>5.84</v>
      </c>
      <c r="C36" s="8">
        <v>0.76</v>
      </c>
      <c r="D36" s="8">
        <v>6.6</v>
      </c>
      <c r="E36" s="8"/>
      <c r="F36" s="8"/>
    </row>
    <row r="37" spans="1:6" ht="1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customHeight="1" thickBot="1">
      <c r="A39" s="15" t="s">
        <v>14</v>
      </c>
      <c r="B39" s="18">
        <f>SUM(B35:B37)</f>
        <v>48.76</v>
      </c>
      <c r="C39" s="18">
        <f>SUM(C35:C37)</f>
        <v>6.34</v>
      </c>
      <c r="D39" s="19">
        <f>SUM(D35:D37)</f>
        <v>55.1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"/>
  <sheetViews>
    <sheetView workbookViewId="0">
      <selection activeCell="G38" sqref="G38"/>
    </sheetView>
  </sheetViews>
  <sheetFormatPr defaultColWidth="11.42578125" defaultRowHeight="15"/>
  <cols>
    <col min="1" max="1" width="34" customWidth="1"/>
    <col min="2" max="2" width="14.28515625" customWidth="1"/>
    <col min="5" max="5" width="14.7109375" customWidth="1"/>
  </cols>
  <sheetData>
    <row r="1" spans="1:6" ht="18" customHeight="1">
      <c r="A1" s="1" t="s">
        <v>47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21">
        <v>8.08</v>
      </c>
      <c r="C6" s="21">
        <v>1.05</v>
      </c>
      <c r="D6" s="21">
        <v>0.57999999999999996</v>
      </c>
      <c r="E6" s="21">
        <v>0.28999999999999998</v>
      </c>
      <c r="F6" s="21">
        <v>10</v>
      </c>
    </row>
    <row r="7" spans="1:6">
      <c r="A7" s="9" t="s">
        <v>6</v>
      </c>
      <c r="B7" s="6">
        <v>5.66</v>
      </c>
      <c r="C7" s="6">
        <v>0.74</v>
      </c>
      <c r="D7" s="8">
        <v>0.41</v>
      </c>
      <c r="E7" s="6">
        <v>0.2</v>
      </c>
      <c r="F7" s="6">
        <v>7</v>
      </c>
    </row>
    <row r="8" spans="1:6">
      <c r="A8" s="9" t="s">
        <v>7</v>
      </c>
      <c r="B8" s="6">
        <v>8.1300000000000008</v>
      </c>
      <c r="C8" s="6">
        <v>1</v>
      </c>
      <c r="D8" s="8">
        <v>0.54</v>
      </c>
      <c r="E8" s="6">
        <v>0.27</v>
      </c>
      <c r="F8" s="6">
        <v>10</v>
      </c>
    </row>
    <row r="9" spans="1:6">
      <c r="A9" s="9" t="s">
        <v>8</v>
      </c>
      <c r="B9" s="6">
        <v>12.12</v>
      </c>
      <c r="C9" s="6">
        <v>1.58</v>
      </c>
      <c r="D9" s="8">
        <v>0.87</v>
      </c>
      <c r="E9" s="6">
        <v>0.43</v>
      </c>
      <c r="F9" s="6">
        <v>15</v>
      </c>
    </row>
    <row r="10" spans="1:6">
      <c r="A10" s="9" t="s">
        <v>9</v>
      </c>
      <c r="B10" s="6">
        <v>12.12</v>
      </c>
      <c r="C10" s="6">
        <v>1.58</v>
      </c>
      <c r="D10" s="8">
        <v>0.87</v>
      </c>
      <c r="E10" s="6">
        <v>0.43</v>
      </c>
      <c r="F10" s="6">
        <v>15</v>
      </c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SUM(B6:B18)</f>
        <v>46.11</v>
      </c>
      <c r="C20" s="11">
        <f>SUM(C6:C18)</f>
        <v>5.95</v>
      </c>
      <c r="D20" s="11">
        <f>SUM(D6:D18)</f>
        <v>3.27</v>
      </c>
      <c r="E20" s="11">
        <f>SUM(E6:E18)</f>
        <v>1.6199999999999999</v>
      </c>
      <c r="F20" s="12">
        <f>SUM(F6:F18)</f>
        <v>57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46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5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24"/>
      <c r="C28" s="22"/>
      <c r="D28" s="22"/>
      <c r="E28" s="22"/>
      <c r="F28" s="23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45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49" t="s">
        <v>67</v>
      </c>
      <c r="B35" s="8">
        <v>10.51</v>
      </c>
      <c r="C35" s="8">
        <v>1.37</v>
      </c>
      <c r="D35" s="8">
        <v>11.88</v>
      </c>
      <c r="E35" s="8"/>
      <c r="F35" s="8"/>
    </row>
    <row r="36" spans="1:6" ht="15" customHeight="1">
      <c r="A36" s="49" t="s">
        <v>68</v>
      </c>
      <c r="B36" s="8">
        <v>15.49</v>
      </c>
      <c r="C36" s="8">
        <v>2.0099999999999998</v>
      </c>
      <c r="D36" s="8">
        <v>17.5</v>
      </c>
      <c r="E36" s="8"/>
      <c r="F36" s="8"/>
    </row>
    <row r="37" spans="1:6" ht="1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customHeight="1" thickBot="1">
      <c r="A39" s="15" t="s">
        <v>14</v>
      </c>
      <c r="B39" s="18">
        <f>SUM(B35:B37)</f>
        <v>61.4</v>
      </c>
      <c r="C39" s="18">
        <f>SUM(C35:C37)</f>
        <v>7.9799999999999995</v>
      </c>
      <c r="D39" s="19">
        <f>SUM(D35:D37)</f>
        <v>69.38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workbookViewId="0">
      <selection activeCell="H25" sqref="H25"/>
    </sheetView>
  </sheetViews>
  <sheetFormatPr defaultColWidth="11.42578125" defaultRowHeight="15"/>
  <cols>
    <col min="1" max="1" width="34.28515625" customWidth="1"/>
    <col min="2" max="2" width="14.28515625" customWidth="1"/>
    <col min="5" max="5" width="13.85546875" customWidth="1"/>
  </cols>
  <sheetData>
    <row r="1" spans="1:6" ht="18" customHeight="1">
      <c r="A1" s="1" t="s">
        <v>42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8.1199999999999992</v>
      </c>
      <c r="C6" s="6">
        <v>1.05</v>
      </c>
      <c r="D6" s="8">
        <v>0.55000000000000004</v>
      </c>
      <c r="E6" s="6">
        <v>0.28000000000000003</v>
      </c>
      <c r="F6" s="6">
        <v>10</v>
      </c>
    </row>
    <row r="7" spans="1:6">
      <c r="A7" s="9" t="s">
        <v>6</v>
      </c>
      <c r="B7" s="6">
        <v>8.1199999999999992</v>
      </c>
      <c r="C7" s="6">
        <v>1.05</v>
      </c>
      <c r="D7" s="8">
        <v>0.55000000000000004</v>
      </c>
      <c r="E7" s="6">
        <v>0.28000000000000003</v>
      </c>
      <c r="F7" s="6">
        <v>10</v>
      </c>
    </row>
    <row r="8" spans="1:6">
      <c r="A8" s="9" t="s">
        <v>7</v>
      </c>
      <c r="B8" s="6">
        <v>8.1199999999999992</v>
      </c>
      <c r="C8" s="6">
        <v>1.05</v>
      </c>
      <c r="D8" s="8">
        <v>0.55000000000000004</v>
      </c>
      <c r="E8" s="6">
        <v>0.28000000000000003</v>
      </c>
      <c r="F8" s="6">
        <v>10</v>
      </c>
    </row>
    <row r="9" spans="1:6">
      <c r="A9" s="9" t="s">
        <v>8</v>
      </c>
      <c r="B9" s="8"/>
      <c r="C9" s="6"/>
      <c r="D9" s="8"/>
      <c r="E9" s="8"/>
      <c r="F9" s="6"/>
    </row>
    <row r="10" spans="1:6">
      <c r="A10" s="9" t="s">
        <v>9</v>
      </c>
      <c r="B10" s="8"/>
      <c r="C10" s="8"/>
      <c r="D10" s="8"/>
      <c r="E10" s="8"/>
      <c r="F10" s="6"/>
    </row>
    <row r="11" spans="1:6">
      <c r="A11" s="9" t="s">
        <v>10</v>
      </c>
      <c r="B11" s="8"/>
      <c r="C11" s="8"/>
      <c r="D11" s="8"/>
      <c r="E11" s="8"/>
      <c r="F11" s="6"/>
    </row>
    <row r="12" spans="1:6">
      <c r="A12" s="9" t="s">
        <v>11</v>
      </c>
      <c r="B12" s="8"/>
      <c r="C12" s="8"/>
      <c r="D12" s="8"/>
      <c r="E12" s="8"/>
      <c r="F12" s="6"/>
    </row>
    <row r="13" spans="1:6">
      <c r="A13" s="9" t="s">
        <v>7</v>
      </c>
      <c r="B13" s="8"/>
      <c r="C13" s="8"/>
      <c r="D13" s="8"/>
      <c r="E13" s="8"/>
      <c r="F13" s="6"/>
    </row>
    <row r="14" spans="1:6">
      <c r="A14" s="9" t="s">
        <v>12</v>
      </c>
      <c r="B14" s="8"/>
      <c r="C14" s="8"/>
      <c r="D14" s="8"/>
      <c r="E14" s="8"/>
      <c r="F14" s="6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6"/>
    </row>
    <row r="17" spans="1:6">
      <c r="A17" s="9"/>
      <c r="B17" s="8"/>
      <c r="C17" s="8"/>
      <c r="D17" s="8"/>
      <c r="E17" s="8"/>
      <c r="F17" s="6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SUM(B6:B18)</f>
        <v>24.36</v>
      </c>
      <c r="C20" s="11">
        <f>SUM(C6:C18)</f>
        <v>3.1500000000000004</v>
      </c>
      <c r="D20" s="11">
        <f>SUM(D6:D18)</f>
        <v>1.6500000000000001</v>
      </c>
      <c r="E20" s="11">
        <f>SUM(E6:E18)</f>
        <v>0.84000000000000008</v>
      </c>
      <c r="F20" s="12">
        <f>SUM(F6:F18)</f>
        <v>30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 ht="15.75" customHeight="1">
      <c r="A26" s="5"/>
      <c r="B26" s="5"/>
      <c r="C26" s="5"/>
      <c r="D26" s="5"/>
      <c r="E26" s="5"/>
      <c r="F26" s="5"/>
    </row>
    <row r="27" spans="1:6" ht="15.75" customHeight="1">
      <c r="A27" s="31" t="s">
        <v>70</v>
      </c>
      <c r="B27" s="32">
        <v>106</v>
      </c>
      <c r="C27" s="32">
        <v>300</v>
      </c>
      <c r="D27" s="32">
        <v>39</v>
      </c>
      <c r="E27" s="32">
        <v>0</v>
      </c>
      <c r="F27" s="32">
        <v>339</v>
      </c>
    </row>
    <row r="28" spans="1:6">
      <c r="A28" s="13" t="s">
        <v>71</v>
      </c>
      <c r="B28" s="57">
        <v>105</v>
      </c>
      <c r="C28" s="32">
        <v>300</v>
      </c>
      <c r="D28" s="32">
        <v>39</v>
      </c>
      <c r="E28" s="32">
        <v>0</v>
      </c>
      <c r="F28" s="32">
        <v>339</v>
      </c>
    </row>
    <row r="29" spans="1:6" ht="15.75" thickBot="1">
      <c r="A29" s="2"/>
      <c r="B29" s="8"/>
      <c r="C29" s="14"/>
      <c r="D29" s="14"/>
      <c r="E29" s="14"/>
      <c r="F29" s="14"/>
    </row>
    <row r="30" spans="1:6" ht="15.75" customHeight="1" thickBot="1">
      <c r="A30" s="10" t="s">
        <v>14</v>
      </c>
      <c r="B30" s="55"/>
      <c r="C30" s="11">
        <v>600</v>
      </c>
      <c r="D30" s="11">
        <v>78</v>
      </c>
      <c r="E30" s="11">
        <v>0</v>
      </c>
      <c r="F30" s="56">
        <v>678</v>
      </c>
    </row>
    <row r="31" spans="1:6">
      <c r="A31" s="61"/>
      <c r="B31" s="61"/>
      <c r="C31" s="61"/>
      <c r="D31" s="61"/>
      <c r="E31" s="61"/>
      <c r="F31" s="61"/>
    </row>
    <row r="32" spans="1:6">
      <c r="A32" s="62"/>
      <c r="B32" s="62"/>
      <c r="C32" s="62"/>
      <c r="D32" s="62"/>
      <c r="E32" s="62"/>
      <c r="F32" s="62"/>
    </row>
    <row r="33" spans="1:6" ht="18" customHeight="1">
      <c r="A33" s="1" t="s">
        <v>44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 ht="15.75" customHeight="1">
      <c r="A35" s="3" t="s">
        <v>20</v>
      </c>
      <c r="B35" s="3" t="s">
        <v>21</v>
      </c>
      <c r="C35" s="3" t="s">
        <v>0</v>
      </c>
      <c r="D35" s="3" t="s">
        <v>3</v>
      </c>
      <c r="E35" s="2"/>
      <c r="F35" s="2"/>
    </row>
    <row r="36" spans="1:6">
      <c r="A36" s="2"/>
      <c r="B36" s="8"/>
      <c r="C36" s="8"/>
      <c r="D36" s="8"/>
      <c r="E36" s="8"/>
      <c r="F36" s="8"/>
    </row>
    <row r="37" spans="1:6" ht="30">
      <c r="A37" s="50" t="s">
        <v>69</v>
      </c>
      <c r="B37" s="8">
        <v>25.79</v>
      </c>
      <c r="C37" s="8">
        <v>3.36</v>
      </c>
      <c r="D37" s="8">
        <v>29.15</v>
      </c>
      <c r="E37" s="8"/>
      <c r="F37" s="8"/>
    </row>
    <row r="38" spans="1:6">
      <c r="A38" s="54" t="s">
        <v>24</v>
      </c>
      <c r="B38" s="8">
        <v>6.64</v>
      </c>
      <c r="C38" s="8">
        <v>0.86</v>
      </c>
      <c r="D38" s="8">
        <v>7.5</v>
      </c>
      <c r="E38" s="8"/>
      <c r="F38" s="8"/>
    </row>
    <row r="39" spans="1:6" ht="15" customHeight="1">
      <c r="A39" s="2" t="s">
        <v>22</v>
      </c>
      <c r="B39" s="8">
        <v>35.4</v>
      </c>
      <c r="C39" s="8">
        <v>4.5999999999999996</v>
      </c>
      <c r="D39" s="8">
        <v>40</v>
      </c>
      <c r="E39" s="2"/>
      <c r="F39" s="2"/>
    </row>
    <row r="40" spans="1:6" ht="15.75" thickBot="1">
      <c r="A40" s="2"/>
      <c r="B40" s="8"/>
      <c r="C40" s="8"/>
      <c r="D40" s="8"/>
      <c r="E40" s="2"/>
      <c r="F40" s="2"/>
    </row>
    <row r="41" spans="1:6" ht="15.75" customHeight="1" thickBot="1">
      <c r="A41" s="15" t="s">
        <v>14</v>
      </c>
      <c r="B41" s="18">
        <f>SUM(B37:B39)</f>
        <v>67.83</v>
      </c>
      <c r="C41" s="18">
        <f>SUM(C37:C39)</f>
        <v>8.82</v>
      </c>
      <c r="D41" s="19">
        <f>SUM(D37:D39)</f>
        <v>76.650000000000006</v>
      </c>
      <c r="E41" s="2"/>
      <c r="F41" s="2"/>
    </row>
  </sheetData>
  <mergeCells count="6">
    <mergeCell ref="F31:F32"/>
    <mergeCell ref="A31:A32"/>
    <mergeCell ref="B31:B32"/>
    <mergeCell ref="C31:C32"/>
    <mergeCell ref="D31:D32"/>
    <mergeCell ref="E31:E3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6"/>
  <sheetViews>
    <sheetView topLeftCell="A23" workbookViewId="0">
      <selection activeCell="F36" sqref="A1:F36"/>
    </sheetView>
  </sheetViews>
  <sheetFormatPr defaultColWidth="11.42578125" defaultRowHeight="15"/>
  <cols>
    <col min="1" max="1" width="37.42578125" customWidth="1"/>
    <col min="2" max="2" width="14.28515625" customWidth="1"/>
    <col min="5" max="5" width="13.140625" customWidth="1"/>
  </cols>
  <sheetData>
    <row r="1" spans="1:6" ht="18" customHeight="1">
      <c r="A1" s="1" t="s">
        <v>39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 ht="15.75" customHeight="1">
      <c r="A3" s="58"/>
      <c r="B3" s="5"/>
      <c r="C3" s="5"/>
      <c r="D3" s="5"/>
      <c r="E3" s="5"/>
      <c r="F3" s="5"/>
    </row>
    <row r="4" spans="1:6" ht="15.75" customHeight="1">
      <c r="A4" s="58"/>
      <c r="B4" s="21">
        <v>12.19</v>
      </c>
      <c r="C4" s="21">
        <v>1.58</v>
      </c>
      <c r="D4" s="21">
        <v>0.82</v>
      </c>
      <c r="E4" s="21">
        <v>0.41</v>
      </c>
      <c r="F4" s="21">
        <v>15</v>
      </c>
    </row>
    <row r="5" spans="1:6" ht="15.75" customHeight="1">
      <c r="A5" s="7" t="s">
        <v>4</v>
      </c>
      <c r="B5" s="8">
        <v>8.1199999999999992</v>
      </c>
      <c r="C5" s="8">
        <v>1.05</v>
      </c>
      <c r="D5" s="8">
        <v>0.55000000000000004</v>
      </c>
      <c r="E5" s="8">
        <v>0.28000000000000003</v>
      </c>
      <c r="F5" s="8">
        <v>10</v>
      </c>
    </row>
    <row r="6" spans="1:6" ht="15.75" customHeight="1">
      <c r="A6" s="59" t="s">
        <v>5</v>
      </c>
      <c r="B6" s="8">
        <v>8.15</v>
      </c>
      <c r="C6" s="8">
        <v>1.08</v>
      </c>
      <c r="D6" s="8">
        <v>0.53</v>
      </c>
      <c r="E6" s="8">
        <v>0.28000000000000003</v>
      </c>
      <c r="F6" s="8">
        <v>10</v>
      </c>
    </row>
    <row r="7" spans="1:6" ht="15.75" customHeight="1">
      <c r="A7" s="59" t="s">
        <v>6</v>
      </c>
      <c r="B7" s="8">
        <v>12.2</v>
      </c>
      <c r="C7" s="8">
        <v>1.59</v>
      </c>
      <c r="D7" s="8">
        <v>0.81</v>
      </c>
      <c r="E7" s="8">
        <v>0.41</v>
      </c>
      <c r="F7" s="8">
        <v>15</v>
      </c>
    </row>
    <row r="8" spans="1:6">
      <c r="A8" s="59" t="s">
        <v>7</v>
      </c>
      <c r="B8" s="21">
        <v>8.1300000000000008</v>
      </c>
      <c r="C8" s="21">
        <v>1.06</v>
      </c>
      <c r="D8" s="21">
        <v>0.54</v>
      </c>
      <c r="E8" s="21">
        <v>0.27</v>
      </c>
      <c r="F8" s="21">
        <v>10</v>
      </c>
    </row>
    <row r="9" spans="1:6">
      <c r="A9" s="59" t="s">
        <v>8</v>
      </c>
      <c r="B9" s="21">
        <v>8.1300000000000008</v>
      </c>
      <c r="C9" s="21">
        <v>1.06</v>
      </c>
      <c r="D9" s="21">
        <v>0.54</v>
      </c>
      <c r="E9" s="21">
        <v>0.27</v>
      </c>
      <c r="F9" s="21">
        <v>10</v>
      </c>
    </row>
    <row r="10" spans="1:6">
      <c r="A10" s="59" t="s">
        <v>9</v>
      </c>
      <c r="B10" s="21">
        <v>12.19</v>
      </c>
      <c r="C10" s="21">
        <v>1.58</v>
      </c>
      <c r="D10" s="21">
        <v>0.82</v>
      </c>
      <c r="E10" s="21">
        <v>0.41</v>
      </c>
      <c r="F10" s="21">
        <v>15</v>
      </c>
    </row>
    <row r="11" spans="1:6">
      <c r="A11" s="9" t="s">
        <v>10</v>
      </c>
    </row>
    <row r="12" spans="1:6">
      <c r="A12" s="9" t="s">
        <v>11</v>
      </c>
    </row>
    <row r="13" spans="1:6">
      <c r="A13" s="9" t="s">
        <v>7</v>
      </c>
    </row>
    <row r="14" spans="1:6">
      <c r="A14" s="9" t="s">
        <v>12</v>
      </c>
    </row>
    <row r="15" spans="1:6">
      <c r="A15" s="9" t="s">
        <v>13</v>
      </c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 ht="15.75" thickBot="1">
      <c r="A18" s="8"/>
      <c r="B18" s="8"/>
      <c r="C18" s="8"/>
      <c r="D18" s="8"/>
      <c r="E18" s="8"/>
      <c r="F18" s="8"/>
    </row>
    <row r="19" spans="1:6" ht="15.75" customHeight="1" thickBot="1">
      <c r="A19" s="10" t="s">
        <v>14</v>
      </c>
      <c r="B19" s="11">
        <f>SUM(B4:B17)</f>
        <v>69.11</v>
      </c>
      <c r="C19" s="11">
        <f>SUM(C4:C17)</f>
        <v>9</v>
      </c>
      <c r="D19" s="11">
        <f>SUM(D4:D17)</f>
        <v>4.6100000000000003</v>
      </c>
      <c r="E19" s="11">
        <f>SUM(E4:E17)</f>
        <v>2.33</v>
      </c>
      <c r="F19" s="12">
        <f>SUM(F4:F17)</f>
        <v>85</v>
      </c>
    </row>
    <row r="20" spans="1:6">
      <c r="A20" s="8"/>
      <c r="B20" s="8"/>
      <c r="C20" s="8"/>
      <c r="D20" s="8"/>
      <c r="E20" s="8"/>
      <c r="F20" s="8"/>
    </row>
    <row r="21" spans="1:6">
      <c r="A21" s="2"/>
      <c r="B21" s="8"/>
      <c r="C21" s="8"/>
      <c r="D21" s="8"/>
      <c r="E21" s="8"/>
      <c r="F21" s="8"/>
    </row>
    <row r="22" spans="1:6" ht="18">
      <c r="A22" s="1" t="s">
        <v>40</v>
      </c>
      <c r="B22" s="8"/>
      <c r="C22" s="8"/>
      <c r="D22" s="8"/>
      <c r="E22" s="8"/>
      <c r="F22" s="8"/>
    </row>
    <row r="23" spans="1:6">
      <c r="A23" s="2"/>
      <c r="B23" s="8"/>
      <c r="C23" s="8"/>
      <c r="D23" s="8"/>
      <c r="E23" s="8"/>
      <c r="F23" s="8"/>
    </row>
    <row r="24" spans="1:6" ht="15.75" customHeight="1">
      <c r="A24" s="3" t="s">
        <v>15</v>
      </c>
      <c r="B24" s="3" t="s">
        <v>16</v>
      </c>
      <c r="C24" s="3" t="s">
        <v>17</v>
      </c>
      <c r="D24" s="3" t="s">
        <v>0</v>
      </c>
      <c r="E24" s="3" t="s">
        <v>18</v>
      </c>
      <c r="F24" s="3" t="s">
        <v>19</v>
      </c>
    </row>
    <row r="25" spans="1:6">
      <c r="A25" s="13"/>
      <c r="B25" s="14"/>
      <c r="C25" s="14"/>
      <c r="D25" s="14"/>
      <c r="E25" s="14"/>
      <c r="F25" s="14"/>
    </row>
    <row r="26" spans="1:6" ht="15.75" thickBot="1">
      <c r="A26" s="2"/>
      <c r="B26" s="8"/>
      <c r="C26" s="14"/>
      <c r="D26" s="14"/>
      <c r="E26" s="14"/>
      <c r="F26" s="14"/>
    </row>
    <row r="27" spans="1:6" ht="15.75" customHeight="1" thickBot="1">
      <c r="A27" s="15" t="s">
        <v>14</v>
      </c>
      <c r="B27" s="16"/>
      <c r="C27" s="16"/>
      <c r="D27" s="16"/>
      <c r="E27" s="16"/>
      <c r="F27" s="17">
        <v>0</v>
      </c>
    </row>
    <row r="28" spans="1:6">
      <c r="A28" s="61"/>
      <c r="B28" s="61"/>
      <c r="C28" s="61"/>
      <c r="D28" s="61"/>
      <c r="E28" s="61"/>
      <c r="F28" s="61"/>
    </row>
    <row r="29" spans="1:6">
      <c r="A29" s="62"/>
      <c r="B29" s="62"/>
      <c r="C29" s="62"/>
      <c r="D29" s="62"/>
      <c r="E29" s="62"/>
      <c r="F29" s="62"/>
    </row>
    <row r="30" spans="1:6" ht="18" customHeight="1">
      <c r="A30" s="1" t="s">
        <v>41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75" customHeight="1">
      <c r="A32" s="3" t="s">
        <v>20</v>
      </c>
      <c r="B32" s="3" t="s">
        <v>21</v>
      </c>
      <c r="C32" s="3" t="s">
        <v>0</v>
      </c>
      <c r="D32" s="3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 ht="15" customHeight="1">
      <c r="A34" s="2" t="s">
        <v>22</v>
      </c>
      <c r="B34" s="8">
        <v>35.4</v>
      </c>
      <c r="C34" s="8">
        <v>4.5999999999999996</v>
      </c>
      <c r="D34" s="8">
        <v>40</v>
      </c>
      <c r="E34" s="2"/>
      <c r="F34" s="2"/>
    </row>
    <row r="35" spans="1:6" ht="15.75" thickBot="1">
      <c r="A35" s="2"/>
      <c r="B35" s="8"/>
      <c r="C35" s="8"/>
      <c r="D35" s="8"/>
      <c r="E35" s="2"/>
      <c r="F35" s="2"/>
    </row>
    <row r="36" spans="1:6" ht="15.75" customHeight="1" thickBot="1">
      <c r="A36" s="15" t="s">
        <v>14</v>
      </c>
      <c r="B36" s="18">
        <f>SUM(B34:B34)</f>
        <v>35.4</v>
      </c>
      <c r="C36" s="18">
        <f>SUM(C34:C34)</f>
        <v>4.5999999999999996</v>
      </c>
      <c r="D36" s="19">
        <f>SUM(D34:D34)</f>
        <v>40</v>
      </c>
      <c r="E36" s="2"/>
      <c r="F36" s="2"/>
    </row>
  </sheetData>
  <mergeCells count="6">
    <mergeCell ref="F28:F29"/>
    <mergeCell ref="A28:A29"/>
    <mergeCell ref="B28:B29"/>
    <mergeCell ref="C28:C29"/>
    <mergeCell ref="D28:D29"/>
    <mergeCell ref="E28:E29"/>
  </mergeCells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"/>
  <sheetViews>
    <sheetView topLeftCell="A22" workbookViewId="0">
      <selection activeCell="E37" sqref="E37"/>
    </sheetView>
  </sheetViews>
  <sheetFormatPr defaultColWidth="11.42578125" defaultRowHeight="15"/>
  <cols>
    <col min="1" max="1" width="36.42578125" customWidth="1"/>
    <col min="2" max="2" width="14.28515625" customWidth="1"/>
    <col min="5" max="5" width="13.140625" customWidth="1"/>
  </cols>
  <sheetData>
    <row r="1" spans="1:6" ht="18" customHeight="1">
      <c r="A1" s="1" t="s">
        <v>38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16.22</v>
      </c>
      <c r="C4" s="21">
        <v>2.11</v>
      </c>
      <c r="D4" s="21">
        <v>1.1100000000000001</v>
      </c>
      <c r="E4" s="21">
        <v>0.56000000000000005</v>
      </c>
      <c r="F4" s="21">
        <v>20</v>
      </c>
    </row>
    <row r="5" spans="1:6">
      <c r="A5" s="7" t="s">
        <v>4</v>
      </c>
      <c r="B5" s="21">
        <v>8.1300000000000008</v>
      </c>
      <c r="C5" s="21">
        <v>1.06</v>
      </c>
      <c r="D5" s="21">
        <v>0.54</v>
      </c>
      <c r="E5" s="21">
        <v>0.27</v>
      </c>
      <c r="F5" s="21">
        <v>10</v>
      </c>
    </row>
    <row r="6" spans="1:6">
      <c r="A6" s="9" t="s">
        <v>5</v>
      </c>
      <c r="B6" s="6">
        <v>8.1199999999999992</v>
      </c>
      <c r="C6" s="6">
        <v>1.05</v>
      </c>
      <c r="D6" s="8">
        <v>0.55000000000000004</v>
      </c>
      <c r="E6" s="6">
        <v>0.28000000000000003</v>
      </c>
      <c r="F6" s="6">
        <v>10</v>
      </c>
    </row>
    <row r="7" spans="1:6">
      <c r="A7" s="9" t="s">
        <v>6</v>
      </c>
      <c r="B7" s="8">
        <v>12.18</v>
      </c>
      <c r="C7" s="8">
        <v>1.58</v>
      </c>
      <c r="D7" s="8">
        <v>0.83</v>
      </c>
      <c r="E7" s="8">
        <v>0.41</v>
      </c>
      <c r="F7" s="8">
        <v>15</v>
      </c>
    </row>
    <row r="8" spans="1:6">
      <c r="A8" s="9" t="s">
        <v>7</v>
      </c>
      <c r="B8" s="21"/>
      <c r="C8" s="21"/>
      <c r="D8" s="21"/>
      <c r="E8" s="21"/>
      <c r="F8" s="21"/>
    </row>
    <row r="9" spans="1:6">
      <c r="A9" s="9" t="s">
        <v>8</v>
      </c>
      <c r="B9" s="21"/>
      <c r="C9" s="21"/>
      <c r="D9" s="21"/>
      <c r="E9" s="21"/>
      <c r="F9" s="21"/>
    </row>
    <row r="10" spans="1:6">
      <c r="A10" s="9" t="s">
        <v>9</v>
      </c>
      <c r="B10" s="21"/>
      <c r="C10" s="21"/>
      <c r="D10" s="21"/>
      <c r="E10" s="21"/>
      <c r="F10" s="21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44.65</v>
      </c>
      <c r="C20" s="11">
        <f t="shared" ref="C20:F20" si="0">SUM(C4:C18)</f>
        <v>5.8</v>
      </c>
      <c r="D20" s="11">
        <f t="shared" si="0"/>
        <v>3.0300000000000002</v>
      </c>
      <c r="E20" s="11">
        <f t="shared" si="0"/>
        <v>1.52</v>
      </c>
      <c r="F20" s="12">
        <f t="shared" si="0"/>
        <v>55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37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36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B35" s="8"/>
      <c r="C35" s="8"/>
      <c r="D35" s="8"/>
      <c r="E35" s="8"/>
      <c r="F35" s="8"/>
    </row>
    <row r="36" spans="1:6">
      <c r="A36" s="60" t="s">
        <v>72</v>
      </c>
      <c r="B36" s="8">
        <v>8.19</v>
      </c>
      <c r="C36" s="8">
        <v>1.06</v>
      </c>
      <c r="D36" s="8">
        <v>9.25</v>
      </c>
      <c r="E36" s="8"/>
      <c r="F36" s="8"/>
    </row>
    <row r="37" spans="1:6" ht="1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customHeight="1" thickBot="1">
      <c r="A39" s="15" t="s">
        <v>14</v>
      </c>
      <c r="B39" s="18">
        <f>SUM(B35:B37)</f>
        <v>43.589999999999996</v>
      </c>
      <c r="C39" s="18">
        <f>SUM(C35:C37)</f>
        <v>5.66</v>
      </c>
      <c r="D39" s="19">
        <f>SUM(D35:D37)</f>
        <v>49.25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"/>
  <sheetViews>
    <sheetView topLeftCell="A19" workbookViewId="0">
      <selection activeCell="H13" sqref="H13"/>
    </sheetView>
  </sheetViews>
  <sheetFormatPr defaultColWidth="11.42578125" defaultRowHeight="15"/>
  <cols>
    <col min="1" max="1" width="34.5703125" customWidth="1"/>
    <col min="2" max="2" width="14.42578125" customWidth="1"/>
    <col min="5" max="5" width="13.5703125" customWidth="1"/>
  </cols>
  <sheetData>
    <row r="1" spans="1:6" ht="18" customHeight="1">
      <c r="A1" s="1" t="s">
        <v>33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8.1300000000000008</v>
      </c>
      <c r="C6" s="6">
        <v>1.06</v>
      </c>
      <c r="D6" s="8">
        <v>0.54</v>
      </c>
      <c r="E6" s="8">
        <v>0.27</v>
      </c>
      <c r="F6" s="6">
        <v>10</v>
      </c>
    </row>
    <row r="7" spans="1:6">
      <c r="A7" s="9" t="s">
        <v>6</v>
      </c>
      <c r="B7" s="6">
        <v>8.1300000000000008</v>
      </c>
      <c r="C7" s="6">
        <v>1.06</v>
      </c>
      <c r="D7" s="8">
        <v>0.54</v>
      </c>
      <c r="E7" s="8">
        <v>0.27</v>
      </c>
      <c r="F7" s="6">
        <v>10</v>
      </c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6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SUM(B6:B18)</f>
        <v>16.260000000000002</v>
      </c>
      <c r="C20" s="11">
        <f>SUM(C6:C18)</f>
        <v>2.12</v>
      </c>
      <c r="D20" s="11">
        <f>SUM(D6:D18)</f>
        <v>1.08</v>
      </c>
      <c r="E20" s="11">
        <f>SUM(E6:E18)</f>
        <v>0.54</v>
      </c>
      <c r="F20" s="12">
        <f>SUM(F6:F18)</f>
        <v>20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34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35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 ht="15" customHeight="1">
      <c r="A35" s="2"/>
      <c r="B35" s="8"/>
      <c r="C35" s="8"/>
      <c r="D35" s="8"/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workbookViewId="0"/>
  </sheetViews>
  <sheetFormatPr defaultColWidth="11.42578125" defaultRowHeight="15"/>
  <cols>
    <col min="1" max="1" width="36.85546875" customWidth="1"/>
    <col min="2" max="2" width="14.42578125" customWidth="1"/>
    <col min="5" max="5" width="12.7109375" customWidth="1"/>
  </cols>
  <sheetData>
    <row r="1" spans="1:6" ht="18" customHeight="1">
      <c r="A1" s="1" t="s">
        <v>32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8.1</v>
      </c>
      <c r="C6" s="6">
        <v>1.05</v>
      </c>
      <c r="D6" s="8">
        <v>0.85</v>
      </c>
      <c r="E6" s="6">
        <v>0</v>
      </c>
      <c r="F6" s="6">
        <v>10</v>
      </c>
    </row>
    <row r="7" spans="1:6">
      <c r="A7" s="9" t="s">
        <v>6</v>
      </c>
      <c r="B7" s="8">
        <v>12.14</v>
      </c>
      <c r="C7" s="8">
        <v>1.58</v>
      </c>
      <c r="D7" s="8">
        <v>1.28</v>
      </c>
      <c r="E7" s="8">
        <v>0</v>
      </c>
      <c r="F7" s="8">
        <v>15</v>
      </c>
    </row>
    <row r="8" spans="1:6">
      <c r="A8" s="9" t="s">
        <v>7</v>
      </c>
      <c r="B8" s="8">
        <v>8.06</v>
      </c>
      <c r="C8" s="6">
        <v>1.05</v>
      </c>
      <c r="D8" s="8">
        <v>0.87</v>
      </c>
      <c r="E8" s="8">
        <v>0</v>
      </c>
      <c r="F8" s="8">
        <v>10</v>
      </c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SUM(B6:B18)</f>
        <v>28.300000000000004</v>
      </c>
      <c r="C20" s="11">
        <f>SUM(C6:C18)</f>
        <v>3.6799999999999997</v>
      </c>
      <c r="D20" s="11">
        <f>SUM(D6:D18)</f>
        <v>3</v>
      </c>
      <c r="E20" s="11">
        <f>SUM(E6:E18)</f>
        <v>0</v>
      </c>
      <c r="F20" s="12">
        <f>SUM(F6:F18)</f>
        <v>35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31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 t="s">
        <v>23</v>
      </c>
      <c r="B26" s="14">
        <v>101</v>
      </c>
      <c r="C26" s="14">
        <v>300</v>
      </c>
      <c r="D26" s="14">
        <v>39</v>
      </c>
      <c r="E26" s="14">
        <v>0</v>
      </c>
      <c r="F26" s="14">
        <v>339</v>
      </c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27">
        <v>101</v>
      </c>
      <c r="C28" s="27">
        <v>300</v>
      </c>
      <c r="D28" s="27">
        <v>39</v>
      </c>
      <c r="E28" s="27">
        <v>0</v>
      </c>
      <c r="F28" s="28">
        <v>339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 customHeight="1">
      <c r="A31" s="1" t="s">
        <v>30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6" t="s">
        <v>24</v>
      </c>
      <c r="B35" s="8">
        <v>33</v>
      </c>
      <c r="C35" s="8">
        <v>4.29</v>
      </c>
      <c r="D35" s="8">
        <v>37.29</v>
      </c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68.400000000000006</v>
      </c>
      <c r="C38" s="18">
        <f>SUM(C35:C36)</f>
        <v>8.89</v>
      </c>
      <c r="D38" s="19">
        <f>SUM(D35:D36)</f>
        <v>77.289999999999992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"/>
  <sheetViews>
    <sheetView tabSelected="1" workbookViewId="0">
      <selection activeCell="F39" sqref="A1:F39"/>
    </sheetView>
  </sheetViews>
  <sheetFormatPr defaultColWidth="11.42578125" defaultRowHeight="15"/>
  <cols>
    <col min="1" max="1" width="38.42578125" customWidth="1"/>
    <col min="2" max="2" width="13.85546875" customWidth="1"/>
    <col min="5" max="5" width="14.42578125" customWidth="1"/>
  </cols>
  <sheetData>
    <row r="1" spans="1:6" ht="18">
      <c r="A1" s="1" t="s">
        <v>27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  <c r="B5" s="21">
        <v>8.14</v>
      </c>
      <c r="C5" s="21">
        <v>1.06</v>
      </c>
      <c r="D5" s="21">
        <v>0.53</v>
      </c>
      <c r="E5" s="21">
        <v>0.27</v>
      </c>
      <c r="F5" s="21">
        <v>10</v>
      </c>
    </row>
    <row r="6" spans="1:6">
      <c r="A6" s="9" t="s">
        <v>5</v>
      </c>
      <c r="B6" s="21">
        <v>8.14</v>
      </c>
      <c r="C6" s="21">
        <v>1.06</v>
      </c>
      <c r="D6" s="21">
        <v>0.53</v>
      </c>
      <c r="E6" s="21">
        <v>0.27</v>
      </c>
      <c r="F6" s="21">
        <v>10</v>
      </c>
    </row>
    <row r="7" spans="1:6">
      <c r="A7" s="9" t="s">
        <v>6</v>
      </c>
      <c r="B7" s="21">
        <v>8.14</v>
      </c>
      <c r="C7" s="21">
        <v>1.06</v>
      </c>
      <c r="D7" s="21">
        <v>0.53</v>
      </c>
      <c r="E7" s="21">
        <v>0.27</v>
      </c>
      <c r="F7" s="21">
        <v>10</v>
      </c>
    </row>
    <row r="8" spans="1:6">
      <c r="A8" s="9" t="s">
        <v>7</v>
      </c>
      <c r="B8" s="21">
        <v>8.14</v>
      </c>
      <c r="C8" s="21">
        <v>1.06</v>
      </c>
      <c r="D8" s="21">
        <v>0.53</v>
      </c>
      <c r="E8" s="21">
        <v>0.27</v>
      </c>
      <c r="F8" s="21">
        <v>10</v>
      </c>
    </row>
    <row r="9" spans="1:6">
      <c r="A9" s="9" t="s">
        <v>8</v>
      </c>
      <c r="B9" s="21">
        <v>8.14</v>
      </c>
      <c r="C9" s="21">
        <v>1.06</v>
      </c>
      <c r="D9" s="21">
        <v>0.53</v>
      </c>
      <c r="E9" s="21">
        <v>0.27</v>
      </c>
      <c r="F9" s="21">
        <v>10</v>
      </c>
    </row>
    <row r="10" spans="1:6">
      <c r="A10" s="9" t="s">
        <v>9</v>
      </c>
      <c r="B10" s="8">
        <v>16.29</v>
      </c>
      <c r="C10" s="8">
        <v>2.12</v>
      </c>
      <c r="D10" s="8">
        <v>1.06</v>
      </c>
      <c r="E10" s="8">
        <v>0.53</v>
      </c>
      <c r="F10" s="8">
        <v>20</v>
      </c>
    </row>
    <row r="11" spans="1:6">
      <c r="A11" s="9" t="s">
        <v>10</v>
      </c>
      <c r="B11" s="8">
        <v>8.1300000000000008</v>
      </c>
      <c r="C11" s="8">
        <v>1.06</v>
      </c>
      <c r="D11" s="8">
        <v>0.54</v>
      </c>
      <c r="E11" s="8">
        <v>0.27</v>
      </c>
      <c r="F11" s="8">
        <v>10</v>
      </c>
    </row>
    <row r="12" spans="1:6">
      <c r="A12" s="9" t="s">
        <v>11</v>
      </c>
      <c r="B12" s="8">
        <v>12.19</v>
      </c>
      <c r="C12" s="8">
        <v>1.58</v>
      </c>
      <c r="D12" s="8">
        <v>0.82</v>
      </c>
      <c r="E12" s="8">
        <v>0.41</v>
      </c>
      <c r="F12" s="8">
        <v>15</v>
      </c>
    </row>
    <row r="13" spans="1:6">
      <c r="A13" s="9" t="s">
        <v>7</v>
      </c>
      <c r="B13" s="8">
        <v>8.11</v>
      </c>
      <c r="C13" s="8">
        <v>1.05</v>
      </c>
      <c r="D13" s="8">
        <v>0.56000000000000005</v>
      </c>
      <c r="E13" s="8">
        <v>0.28000000000000003</v>
      </c>
      <c r="F13" s="8">
        <v>10</v>
      </c>
    </row>
    <row r="14" spans="1:6">
      <c r="A14" s="9" t="s">
        <v>12</v>
      </c>
      <c r="B14" s="8">
        <v>8.16</v>
      </c>
      <c r="C14" s="8">
        <v>1.06</v>
      </c>
      <c r="D14" s="8">
        <v>0.52</v>
      </c>
      <c r="E14" s="8">
        <v>0.26</v>
      </c>
      <c r="F14" s="8">
        <v>10</v>
      </c>
    </row>
    <row r="15" spans="1:6">
      <c r="A15" s="9" t="s">
        <v>13</v>
      </c>
      <c r="B15" s="8">
        <v>8.16</v>
      </c>
      <c r="C15" s="8">
        <v>1.06</v>
      </c>
      <c r="D15" s="8">
        <v>0.52</v>
      </c>
      <c r="E15" s="8">
        <v>0.26</v>
      </c>
      <c r="F15" s="8">
        <v>10</v>
      </c>
    </row>
    <row r="16" spans="1:6">
      <c r="A16" s="9"/>
      <c r="B16" s="8">
        <v>8.1300000000000008</v>
      </c>
      <c r="C16" s="8">
        <v>1.06</v>
      </c>
      <c r="D16" s="8">
        <v>0.54</v>
      </c>
      <c r="E16" s="8">
        <v>0.27</v>
      </c>
      <c r="F16" s="8">
        <v>10</v>
      </c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thickBot="1">
      <c r="A20" s="10" t="s">
        <v>14</v>
      </c>
      <c r="B20" s="11">
        <f>SUM(B5:B18)</f>
        <v>109.86999999999999</v>
      </c>
      <c r="C20" s="11">
        <f t="shared" ref="C20:F20" si="0">SUM(C5:C18)</f>
        <v>14.290000000000003</v>
      </c>
      <c r="D20" s="11">
        <f t="shared" si="0"/>
        <v>7.21</v>
      </c>
      <c r="E20" s="11">
        <f t="shared" si="0"/>
        <v>3.6300000000000003</v>
      </c>
      <c r="F20" s="12">
        <f t="shared" si="0"/>
        <v>135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>
      <c r="A23" s="1" t="s">
        <v>28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61"/>
      <c r="B29" s="61"/>
      <c r="C29" s="61"/>
      <c r="D29" s="61"/>
      <c r="E29" s="61"/>
      <c r="F29" s="61"/>
    </row>
    <row r="30" spans="1:6">
      <c r="A30" s="62"/>
      <c r="B30" s="62"/>
      <c r="C30" s="62"/>
      <c r="D30" s="62"/>
      <c r="E30" s="62"/>
      <c r="F30" s="62"/>
    </row>
    <row r="31" spans="1:6" ht="18">
      <c r="A31" s="1" t="s">
        <v>29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 s="30" customFormat="1">
      <c r="A34" s="5"/>
      <c r="B34" s="5"/>
      <c r="C34" s="5"/>
      <c r="D34" s="5"/>
      <c r="E34" s="29"/>
      <c r="F34" s="29"/>
    </row>
    <row r="35" spans="1:6" s="30" customFormat="1">
      <c r="A35" s="31" t="s">
        <v>73</v>
      </c>
      <c r="B35" s="32">
        <v>13.72</v>
      </c>
      <c r="C35" s="32">
        <v>1.78</v>
      </c>
      <c r="D35" s="32">
        <v>15.5</v>
      </c>
      <c r="E35" s="29"/>
      <c r="F35" s="29"/>
    </row>
    <row r="36" spans="1:6" ht="15" customHeight="1">
      <c r="A36" s="31" t="s">
        <v>74</v>
      </c>
      <c r="B36" s="33">
        <v>28.1</v>
      </c>
      <c r="C36" s="33">
        <v>3.65</v>
      </c>
      <c r="D36" s="33">
        <v>31.75</v>
      </c>
      <c r="E36" s="8"/>
      <c r="F36" s="8"/>
    </row>
    <row r="37" spans="1:6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thickBot="1">
      <c r="A39" s="10" t="s">
        <v>14</v>
      </c>
      <c r="B39" s="35">
        <f>SUM(B35:B37)</f>
        <v>77.22</v>
      </c>
      <c r="C39" s="35">
        <f>SUM(C35:C37)</f>
        <v>10.029999999999999</v>
      </c>
      <c r="D39" s="34">
        <f>SUM(D35:D37)</f>
        <v>87.25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josealfredolemus@hotmail.com</dc:creator>
  <cp:lastModifiedBy>JAL</cp:lastModifiedBy>
  <dcterms:created xsi:type="dcterms:W3CDTF">2020-02-02T18:26:39Z</dcterms:created>
  <dcterms:modified xsi:type="dcterms:W3CDTF">2021-12-30T18:08:07Z</dcterms:modified>
</cp:coreProperties>
</file>